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2026_05_18_serveris\svetaine_2026_05_18\klase\nuotolinis\dokumentai\2pamoka\"/>
    </mc:Choice>
  </mc:AlternateContent>
  <bookViews>
    <workbookView xWindow="0" yWindow="0" windowWidth="23040" windowHeight="9072" activeTab="1"/>
  </bookViews>
  <sheets>
    <sheet name="Pivot table" sheetId="2" r:id="rId1"/>
    <sheet name="Lapas1" sheetId="1" r:id="rId2"/>
  </sheets>
  <calcPr calcId="191029"/>
  <pivotCaches>
    <pivotCache cacheId="0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11" i="1" l="1"/>
  <c r="G10" i="1"/>
  <c r="D10" i="1"/>
  <c r="E10" i="1"/>
  <c r="B10" i="1"/>
  <c r="A10" i="1"/>
</calcChain>
</file>

<file path=xl/sharedStrings.xml><?xml version="1.0" encoding="utf-8"?>
<sst xmlns="http://schemas.openxmlformats.org/spreadsheetml/2006/main" count="43" uniqueCount="27">
  <si>
    <t>El. paštas</t>
  </si>
  <si>
    <t>Vartotojas</t>
  </si>
  <si>
    <t>Domenas</t>
  </si>
  <si>
    <t>1 klasė</t>
  </si>
  <si>
    <t>2 klasė</t>
  </si>
  <si>
    <t>jonas@gmail.com</t>
  </si>
  <si>
    <t>jonas</t>
  </si>
  <si>
    <t>gmail.com</t>
  </si>
  <si>
    <t>ona@yahoo.com</t>
  </si>
  <si>
    <t>ona</t>
  </si>
  <si>
    <t>yahoo.com</t>
  </si>
  <si>
    <t>tomas@ktu.lt</t>
  </si>
  <si>
    <t>tomas</t>
  </si>
  <si>
    <t>ktu.lt</t>
  </si>
  <si>
    <t>milda@gmail.com</t>
  </si>
  <si>
    <t>milda</t>
  </si>
  <si>
    <t>info@imone.lt</t>
  </si>
  <si>
    <t>info</t>
  </si>
  <si>
    <t>imone.lt</t>
  </si>
  <si>
    <t>Formulės find</t>
  </si>
  <si>
    <t>STDEV skaičiavimas</t>
  </si>
  <si>
    <t>Subtotal</t>
  </si>
  <si>
    <t>Reikšmės</t>
  </si>
  <si>
    <t>pivot table.</t>
  </si>
  <si>
    <t>Eilučių žymos</t>
  </si>
  <si>
    <t>Bendroji suma</t>
  </si>
  <si>
    <t>Suma iš 1 klasė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</si>
</sst>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u/>
      <sz val="11"/>
      <color theme="10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u/>
      <sz val="1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1" xfId="0" applyBorder="1"/>
    <xf numFmtId="0" fontId="1" fillId="0" borderId="0" xfId="0" applyFont="1" applyAlignment="1">
      <alignment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0" fillId="0" borderId="0" xfId="0" applyNumberFormat="1"/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</cellXfs>
  <cellStyles count="2">
    <cellStyle name="Hipersaitas" xfId="1" builtinId="8"/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Mokinys" refreshedDate="46099.626053935186" createdVersion="7" refreshedVersion="7" minRefreshableVersion="3" recordCount="5">
  <cacheSource type="worksheet">
    <worksheetSource ref="A1:E6" sheet="Lapas1"/>
  </cacheSource>
  <cacheFields count="5">
    <cacheField name="El. paštas" numFmtId="0">
      <sharedItems count="5">
        <s v="jonas@gmail.com"/>
        <s v="ona@yahoo.com"/>
        <s v="tomas@ktu.lt"/>
        <s v="milda@gmail.com"/>
        <s v="info@imone.lt"/>
      </sharedItems>
    </cacheField>
    <cacheField name="Vartotojas" numFmtId="0">
      <sharedItems count="5">
        <s v="jonas"/>
        <s v="ona"/>
        <s v="tomas"/>
        <s v="milda"/>
        <s v="info"/>
      </sharedItems>
    </cacheField>
    <cacheField name="Domenas" numFmtId="0">
      <sharedItems count="4">
        <s v="gmail.com"/>
        <s v="yahoo.com"/>
        <s v="ktu.lt"/>
        <s v="imone.lt"/>
      </sharedItems>
    </cacheField>
    <cacheField name="1 klasė" numFmtId="0">
      <sharedItems containsSemiMixedTypes="0" containsString="0" containsNumber="1" containsInteger="1" minValue="8" maxValue="9"/>
    </cacheField>
    <cacheField name="2 klasė" numFmtId="0">
      <sharedItems containsSemiMixedTypes="0" containsString="0" containsNumber="1" containsInteger="1" minValue="2" maxValue="1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">
  <r>
    <x v="0"/>
    <x v="0"/>
    <x v="0"/>
    <n v="8"/>
    <n v="2"/>
  </r>
  <r>
    <x v="1"/>
    <x v="1"/>
    <x v="1"/>
    <n v="9"/>
    <n v="10"/>
  </r>
  <r>
    <x v="2"/>
    <x v="2"/>
    <x v="2"/>
    <n v="8"/>
    <n v="5"/>
  </r>
  <r>
    <x v="3"/>
    <x v="3"/>
    <x v="0"/>
    <n v="9"/>
    <n v="9"/>
  </r>
  <r>
    <x v="4"/>
    <x v="4"/>
    <x v="3"/>
    <n v="8"/>
    <n v="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Reikšmės" updatedVersion="7" minRefreshableVersion="3" useAutoFormatting="1" itemPrintTitles="1" createdVersion="7" indent="0" outline="1" outlineData="1" multipleFieldFilters="0">
  <location ref="A3:B19" firstHeaderRow="1" firstDataRow="1" firstDataCol="1"/>
  <pivotFields count="5">
    <pivotField axis="axisRow" showAll="0">
      <items count="6">
        <item x="4"/>
        <item x="0"/>
        <item x="3"/>
        <item x="1"/>
        <item x="2"/>
        <item t="default"/>
      </items>
    </pivotField>
    <pivotField axis="axisRow" showAll="0">
      <items count="6">
        <item x="4"/>
        <item x="0"/>
        <item x="3"/>
        <item x="1"/>
        <item x="2"/>
        <item t="default"/>
      </items>
    </pivotField>
    <pivotField axis="axisRow" showAll="0">
      <items count="5">
        <item x="0"/>
        <item x="1"/>
        <item x="3"/>
        <item x="2"/>
        <item t="default"/>
      </items>
    </pivotField>
    <pivotField dataField="1" showAll="0"/>
    <pivotField showAll="0"/>
  </pivotFields>
  <rowFields count="3">
    <field x="0"/>
    <field x="1"/>
    <field x="2"/>
  </rowFields>
  <rowItems count="16">
    <i>
      <x/>
    </i>
    <i r="1">
      <x/>
    </i>
    <i r="2">
      <x v="2"/>
    </i>
    <i>
      <x v="1"/>
    </i>
    <i r="1">
      <x v="1"/>
    </i>
    <i r="2">
      <x/>
    </i>
    <i>
      <x v="2"/>
    </i>
    <i r="1">
      <x v="2"/>
    </i>
    <i r="2">
      <x/>
    </i>
    <i>
      <x v="3"/>
    </i>
    <i r="1">
      <x v="3"/>
    </i>
    <i r="2">
      <x v="1"/>
    </i>
    <i>
      <x v="4"/>
    </i>
    <i r="1">
      <x v="4"/>
    </i>
    <i r="2">
      <x v="3"/>
    </i>
    <i t="grand">
      <x/>
    </i>
  </rowItems>
  <colItems count="1">
    <i/>
  </colItems>
  <dataFields count="1">
    <dataField name="Suma iš 1 klasė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tomas@ktu.lt" TargetMode="External"/><Relationship Id="rId2" Type="http://schemas.openxmlformats.org/officeDocument/2006/relationships/hyperlink" Target="mailto:ona@yahoo.com" TargetMode="External"/><Relationship Id="rId1" Type="http://schemas.openxmlformats.org/officeDocument/2006/relationships/hyperlink" Target="mailto:jonas@gmail.com" TargetMode="External"/><Relationship Id="rId5" Type="http://schemas.openxmlformats.org/officeDocument/2006/relationships/hyperlink" Target="mailto:info@imone.lt" TargetMode="External"/><Relationship Id="rId4" Type="http://schemas.openxmlformats.org/officeDocument/2006/relationships/hyperlink" Target="mailto:mild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19"/>
  <sheetViews>
    <sheetView workbookViewId="0">
      <selection activeCell="D19" sqref="D19"/>
    </sheetView>
  </sheetViews>
  <sheetFormatPr defaultRowHeight="14.4" x14ac:dyDescent="0.3"/>
  <cols>
    <col min="1" max="1" width="19.109375" bestFit="1" customWidth="1"/>
    <col min="2" max="2" width="14.33203125" bestFit="1" customWidth="1"/>
  </cols>
  <sheetData>
    <row r="3" spans="1:2" x14ac:dyDescent="0.3">
      <c r="A3" s="8" t="s">
        <v>24</v>
      </c>
      <c r="B3" t="s">
        <v>26</v>
      </c>
    </row>
    <row r="4" spans="1:2" x14ac:dyDescent="0.3">
      <c r="A4" s="9" t="s">
        <v>16</v>
      </c>
      <c r="B4" s="12">
        <v>8</v>
      </c>
    </row>
    <row r="5" spans="1:2" x14ac:dyDescent="0.3">
      <c r="A5" s="10" t="s">
        <v>17</v>
      </c>
      <c r="B5" s="12">
        <v>8</v>
      </c>
    </row>
    <row r="6" spans="1:2" x14ac:dyDescent="0.3">
      <c r="A6" s="11" t="s">
        <v>18</v>
      </c>
      <c r="B6" s="12">
        <v>8</v>
      </c>
    </row>
    <row r="7" spans="1:2" x14ac:dyDescent="0.3">
      <c r="A7" s="9" t="s">
        <v>5</v>
      </c>
      <c r="B7" s="12">
        <v>8</v>
      </c>
    </row>
    <row r="8" spans="1:2" x14ac:dyDescent="0.3">
      <c r="A8" s="10" t="s">
        <v>6</v>
      </c>
      <c r="B8" s="12">
        <v>8</v>
      </c>
    </row>
    <row r="9" spans="1:2" x14ac:dyDescent="0.3">
      <c r="A9" s="11" t="s">
        <v>7</v>
      </c>
      <c r="B9" s="12">
        <v>8</v>
      </c>
    </row>
    <row r="10" spans="1:2" x14ac:dyDescent="0.3">
      <c r="A10" s="9" t="s">
        <v>14</v>
      </c>
      <c r="B10" s="12">
        <v>9</v>
      </c>
    </row>
    <row r="11" spans="1:2" x14ac:dyDescent="0.3">
      <c r="A11" s="10" t="s">
        <v>15</v>
      </c>
      <c r="B11" s="12">
        <v>9</v>
      </c>
    </row>
    <row r="12" spans="1:2" x14ac:dyDescent="0.3">
      <c r="A12" s="11" t="s">
        <v>7</v>
      </c>
      <c r="B12" s="12">
        <v>9</v>
      </c>
    </row>
    <row r="13" spans="1:2" x14ac:dyDescent="0.3">
      <c r="A13" s="9" t="s">
        <v>8</v>
      </c>
      <c r="B13" s="12">
        <v>9</v>
      </c>
    </row>
    <row r="14" spans="1:2" x14ac:dyDescent="0.3">
      <c r="A14" s="10" t="s">
        <v>9</v>
      </c>
      <c r="B14" s="12">
        <v>9</v>
      </c>
    </row>
    <row r="15" spans="1:2" x14ac:dyDescent="0.3">
      <c r="A15" s="11" t="s">
        <v>10</v>
      </c>
      <c r="B15" s="12">
        <v>9</v>
      </c>
    </row>
    <row r="16" spans="1:2" x14ac:dyDescent="0.3">
      <c r="A16" s="9" t="s">
        <v>11</v>
      </c>
      <c r="B16" s="12">
        <v>8</v>
      </c>
    </row>
    <row r="17" spans="1:2" x14ac:dyDescent="0.3">
      <c r="A17" s="10" t="s">
        <v>12</v>
      </c>
      <c r="B17" s="12">
        <v>8</v>
      </c>
    </row>
    <row r="18" spans="1:2" x14ac:dyDescent="0.3">
      <c r="A18" s="11" t="s">
        <v>13</v>
      </c>
      <c r="B18" s="12">
        <v>8</v>
      </c>
    </row>
    <row r="19" spans="1:2" x14ac:dyDescent="0.3">
      <c r="A19" s="9" t="s">
        <v>25</v>
      </c>
      <c r="B19" s="12">
        <v>42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abSelected="1" workbookViewId="0">
      <selection activeCell="A11" sqref="A11"/>
    </sheetView>
  </sheetViews>
  <sheetFormatPr defaultRowHeight="14.4" x14ac:dyDescent="0.3"/>
  <cols>
    <col min="1" max="1" width="11.88671875" customWidth="1"/>
    <col min="2" max="2" width="11" customWidth="1"/>
    <col min="10" max="10" width="11" customWidth="1"/>
  </cols>
  <sheetData>
    <row r="1" spans="1:13" x14ac:dyDescent="0.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G1" s="7" t="s">
        <v>22</v>
      </c>
    </row>
    <row r="2" spans="1:13" ht="28.8" x14ac:dyDescent="0.3">
      <c r="A2" s="5" t="s">
        <v>5</v>
      </c>
      <c r="B2" s="6" t="s">
        <v>6</v>
      </c>
      <c r="C2" s="6" t="s">
        <v>7</v>
      </c>
      <c r="D2" s="6">
        <v>8</v>
      </c>
      <c r="E2" s="6">
        <v>2</v>
      </c>
      <c r="G2" s="3">
        <v>120</v>
      </c>
    </row>
    <row r="3" spans="1:13" ht="28.8" x14ac:dyDescent="0.3">
      <c r="A3" s="5" t="s">
        <v>8</v>
      </c>
      <c r="B3" s="6" t="s">
        <v>9</v>
      </c>
      <c r="C3" s="6" t="s">
        <v>10</v>
      </c>
      <c r="D3" s="6">
        <v>9</v>
      </c>
      <c r="E3" s="6">
        <v>10</v>
      </c>
      <c r="G3" s="3">
        <v>340</v>
      </c>
    </row>
    <row r="4" spans="1:13" ht="28.8" x14ac:dyDescent="0.3">
      <c r="A4" s="5" t="s">
        <v>11</v>
      </c>
      <c r="B4" s="6" t="s">
        <v>12</v>
      </c>
      <c r="C4" s="6" t="s">
        <v>13</v>
      </c>
      <c r="D4" s="6">
        <v>8</v>
      </c>
      <c r="E4" s="6">
        <v>5</v>
      </c>
      <c r="G4" s="3">
        <v>560</v>
      </c>
    </row>
    <row r="5" spans="1:13" ht="28.8" x14ac:dyDescent="0.3">
      <c r="A5" s="5" t="s">
        <v>14</v>
      </c>
      <c r="B5" s="6" t="s">
        <v>15</v>
      </c>
      <c r="C5" s="6" t="s">
        <v>7</v>
      </c>
      <c r="D5" s="6">
        <v>9</v>
      </c>
      <c r="E5" s="6">
        <v>9</v>
      </c>
      <c r="G5" s="3">
        <v>220</v>
      </c>
    </row>
    <row r="6" spans="1:13" ht="28.8" x14ac:dyDescent="0.3">
      <c r="A6" s="5" t="s">
        <v>16</v>
      </c>
      <c r="B6" s="6" t="s">
        <v>17</v>
      </c>
      <c r="C6" s="6" t="s">
        <v>18</v>
      </c>
      <c r="D6" s="6">
        <v>8</v>
      </c>
      <c r="E6" s="6">
        <v>3</v>
      </c>
      <c r="G6" s="3">
        <v>150</v>
      </c>
    </row>
    <row r="7" spans="1:13" x14ac:dyDescent="0.3">
      <c r="G7" s="3">
        <v>480</v>
      </c>
    </row>
    <row r="8" spans="1:13" x14ac:dyDescent="0.3">
      <c r="L8" s="2"/>
    </row>
    <row r="9" spans="1:13" x14ac:dyDescent="0.3">
      <c r="A9" s="1" t="s">
        <v>19</v>
      </c>
      <c r="B9" s="1"/>
      <c r="D9" s="1" t="s">
        <v>20</v>
      </c>
      <c r="E9" s="1"/>
      <c r="G9" s="1" t="s">
        <v>21</v>
      </c>
      <c r="J9" s="1" t="s">
        <v>23</v>
      </c>
    </row>
    <row r="10" spans="1:13" x14ac:dyDescent="0.3">
      <c r="A10" s="1" t="str">
        <f>LEFT(A2, FIND("@", A2)-1)</f>
        <v>jonas</v>
      </c>
      <c r="B10" s="1" t="str">
        <f>RIGHT(A2, LEN(A2)-FIND("@", A2))</f>
        <v>gmail.com</v>
      </c>
      <c r="D10" s="1">
        <f>_xlfn.STDEV.S(D2:D6)</f>
        <v>0.54772255750516619</v>
      </c>
      <c r="E10" s="1">
        <f>_xlfn.STDEV.S(E2:E6)</f>
        <v>3.5637059362410928</v>
      </c>
      <c r="G10" s="1">
        <f>SUBTOTAL(109, G2:G7)</f>
        <v>1870</v>
      </c>
      <c r="J10" s="13"/>
      <c r="K10" s="13"/>
      <c r="L10" s="13"/>
      <c r="M10" s="13"/>
    </row>
    <row r="11" spans="1:13" x14ac:dyDescent="0.3">
      <c r="A11" s="1">
        <f>FIND("@",A2)</f>
        <v>6</v>
      </c>
      <c r="J11" s="14"/>
      <c r="K11" s="14"/>
      <c r="L11" s="14"/>
      <c r="M11" s="14"/>
    </row>
    <row r="12" spans="1:13" x14ac:dyDescent="0.3">
      <c r="J12" s="14"/>
      <c r="K12" s="14"/>
      <c r="L12" s="14"/>
      <c r="M12" s="14"/>
    </row>
    <row r="13" spans="1:13" x14ac:dyDescent="0.3">
      <c r="J13" s="14"/>
      <c r="K13" s="14"/>
      <c r="L13" s="14"/>
      <c r="M13" s="14"/>
    </row>
    <row r="14" spans="1:13" x14ac:dyDescent="0.3">
      <c r="J14" s="14"/>
      <c r="K14" s="14"/>
      <c r="L14" s="14"/>
      <c r="M14" s="14"/>
    </row>
  </sheetData>
  <hyperlinks>
    <hyperlink ref="A2" r:id="rId1" display="mailto:jonas@gmail.com"/>
    <hyperlink ref="A3" r:id="rId2" display="mailto:ona@yahoo.com"/>
    <hyperlink ref="A4" r:id="rId3" display="mailto:tomas@ktu.lt"/>
    <hyperlink ref="A5" r:id="rId4" display="mailto:milda@gmail.com"/>
    <hyperlink ref="A6" r:id="rId5" display="mailto:info@imone.lt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2</vt:i4>
      </vt:variant>
    </vt:vector>
  </HeadingPairs>
  <TitlesOfParts>
    <vt:vector size="2" baseType="lpstr">
      <vt:lpstr>Pivot table</vt:lpstr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Mokinys</dc:creator>
  <cp:lastModifiedBy>Mokslas</cp:lastModifiedBy>
  <dcterms:created xsi:type="dcterms:W3CDTF">2026-03-18T12:49:04Z</dcterms:created>
  <dcterms:modified xsi:type="dcterms:W3CDTF">2026-05-25T06:39:52Z</dcterms:modified>
</cp:coreProperties>
</file>